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Лист1" sheetId="1" r:id="rId1"/>
  </sheets>
  <definedNames>
    <definedName name="_xlnm.Print_Titles" localSheetId="0">Лист1!$7:$8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</calcChain>
</file>

<file path=xl/sharedStrings.xml><?xml version="1.0" encoding="utf-8"?>
<sst xmlns="http://schemas.openxmlformats.org/spreadsheetml/2006/main" count="94" uniqueCount="56">
  <si>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</si>
  <si>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</si>
  <si>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</si>
  <si>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</si>
  <si>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</si>
  <si>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</si>
  <si>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</si>
  <si>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</si>
  <si>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</si>
  <si>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</si>
  <si>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17544000000</t>
  </si>
  <si>
    <t>11010000</t>
  </si>
  <si>
    <t>Податок та збір на доходи фізичних осіб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</si>
  <si>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</si>
  <si>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</si>
  <si>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</si>
  <si>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</si>
  <si>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</si>
  <si>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</si>
  <si>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</si>
  <si>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</si>
  <si>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</si>
  <si>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</si>
  <si>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</si>
  <si>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</si>
  <si>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18050000</t>
  </si>
  <si>
    <t>Єдиний податок 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</si>
  <si>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</si>
  <si>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</si>
  <si>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</si>
  <si>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</si>
  <si>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</si>
  <si>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</si>
  <si>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</si>
  <si>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</si>
  <si>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</si>
  <si>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</si>
  <si>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</si>
  <si>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</si>
  <si>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</si>
  <si>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41050000</t>
  </si>
  <si>
    <t>Субвенції з місцевих бюджетів іншим місцевим бюджетам</t>
  </si>
  <si>
    <t xml:space="preserve"> </t>
  </si>
  <si>
    <t xml:space="preserve">Усього ( без урахування трансфертів) </t>
  </si>
  <si>
    <t xml:space="preserve">Усього </t>
  </si>
  <si>
    <t>19010000</t>
  </si>
  <si>
    <t>Екологічний податок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</si>
  <si>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</si>
  <si>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</si>
  <si>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</si>
  <si>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</si>
  <si>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</si>
  <si>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</si>
  <si>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Дані про виконання бюджету Рафалівської селищної територіальної громади за 2 квартал 2022р.</t>
  </si>
  <si>
    <t xml:space="preserve">  спеціальний фонд</t>
  </si>
  <si>
    <t xml:space="preserve">                                                                                                       загальний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</si>
</sst>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B10" workbookViewId="0">
      <selection activeCell="D34" sqref="D34"/>
    </sheetView>
  </sheetViews>
  <sheetFormatPr defaultRowHeight="12.75" x14ac:dyDescent="0.2"/>
  <cols>
    <col min="1" max="1" width="0" hidden="1" customWidth="1"/>
    <col min="2" max="3" width="12.28515625" style="19" customWidth="1"/>
    <col min="4" max="4" width="50.7109375" style="3" customWidth="1"/>
    <col min="5" max="7" width="16" style="4" customWidth="1"/>
    <col min="8" max="8" width="13.85546875" style="4" customWidth="1"/>
    <col min="9" max="9" width="12.7109375" style="4" customWidth="1"/>
    <col min="10" max="10" width="9.28515625" style="4" bestFit="1" customWidth="1"/>
  </cols>
  <sheetData>
    <row r="1" spans="1:10" x14ac:dyDescent="0.2">
      <c r="B1" s="21"/>
    </row>
    <row r="2" spans="1:10" x14ac:dyDescent="0.2">
      <c r="B2" s="1"/>
      <c r="C2" s="1"/>
      <c r="D2" s="2"/>
      <c r="E2" s="5"/>
      <c r="F2" s="5"/>
      <c r="G2" s="5"/>
      <c r="H2" s="5"/>
      <c r="I2" s="5"/>
      <c r="J2" s="5"/>
    </row>
    <row r="3" spans="1:10" ht="18.75" x14ac:dyDescent="0.3">
      <c r="B3" s="35" t="s">
        <v>53</v>
      </c>
      <c r="C3" s="35"/>
      <c r="D3" s="35"/>
      <c r="E3" s="35"/>
      <c r="F3" s="35"/>
      <c r="G3" s="35"/>
      <c r="H3" s="35"/>
      <c r="I3" s="35"/>
      <c r="J3" s="35"/>
    </row>
    <row r="4" spans="1:10" x14ac:dyDescent="0.2">
      <c r="B4" s="1"/>
      <c r="C4" s="1"/>
      <c r="D4" s="2"/>
      <c r="E4" s="5"/>
      <c r="F4" s="5"/>
      <c r="G4" s="5"/>
      <c r="H4" s="5"/>
      <c r="I4" s="5"/>
      <c r="J4" s="5"/>
    </row>
    <row r="5" spans="1:10" ht="18.75" x14ac:dyDescent="0.3">
      <c r="B5" s="36" t="s">
        <v>55</v>
      </c>
      <c r="C5" s="37"/>
      <c r="D5" s="37"/>
      <c r="E5" s="37"/>
      <c r="F5" s="37"/>
      <c r="G5" s="37"/>
      <c r="H5" s="37"/>
      <c r="I5" s="37"/>
      <c r="J5" s="37"/>
    </row>
    <row r="6" spans="1:10" x14ac:dyDescent="0.2">
      <c r="E6" s="6"/>
      <c r="J6" s="7" t="s">
        <v>0</v>
      </c>
    </row>
    <row r="7" spans="1:10" ht="28.5" customHeight="1" x14ac:dyDescent="0.2">
      <c r="A7" s="8"/>
      <c r="B7" s="9" t="s">
        <v>1</v>
      </c>
      <c r="C7" s="9" t="s">
        <v>2</v>
      </c>
      <c r="D7" s="10" t="s">
        <v>3</v>
      </c>
      <c r="E7" s="11" t="s">
        <v>4</v>
      </c>
      <c r="F7" s="11" t="s">
        <v>5</v>
      </c>
      <c r="G7" s="11" t="s">
        <v>6</v>
      </c>
      <c r="H7" s="12" t="s">
        <v>7</v>
      </c>
      <c r="I7" s="12" t="s">
        <v>8</v>
      </c>
      <c r="J7" s="12" t="s">
        <v>9</v>
      </c>
    </row>
    <row r="8" spans="1:10" x14ac:dyDescent="0.2">
      <c r="A8" s="8"/>
      <c r="B8" s="17">
        <v>1</v>
      </c>
      <c r="C8" s="17">
        <v>2</v>
      </c>
      <c r="D8" s="18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</row>
    <row r="9" spans="1:10" x14ac:dyDescent="0.2">
      <c r="A9" s="13">
        <v>0</v>
      </c>
      <c r="B9" s="20" t="s">
        <v>10</v>
      </c>
      <c r="C9" s="20" t="s">
        <v>11</v>
      </c>
      <c r="D9" s="14" t="s">
        <v>12</v>
      </c>
      <c r="E9" s="15">
        <v>9872753</v>
      </c>
      <c r="F9" s="15">
        <v>9872753</v>
      </c>
      <c r="G9" s="15">
        <v>4932700</v>
      </c>
      <c r="H9" s="15">
        <v>5099605.7300000004</v>
      </c>
      <c r="I9" s="16">
        <f t="shared" ref="I9:I26" si="0">H9-G9</f>
        <v>166905.73000000045</v>
      </c>
      <c r="J9" s="16">
        <f t="shared" ref="J9:J26" si="1">IF(G9=0,0,H9/G9*100)</f>
        <v>103.38365864536665</v>
      </c>
    </row>
    <row r="10" spans="1:10" x14ac:dyDescent="0.2">
      <c r="A10" s="13">
        <v>0</v>
      </c>
      <c r="B10" s="20" t="s">
        <v>10</v>
      </c>
      <c r="C10" s="20" t="s">
        <v>13</v>
      </c>
      <c r="D10" s="14" t="s">
        <v>14</v>
      </c>
      <c r="E10" s="15">
        <v>905000</v>
      </c>
      <c r="F10" s="15">
        <v>905000</v>
      </c>
      <c r="G10" s="15">
        <v>385000</v>
      </c>
      <c r="H10" s="15">
        <v>471635.55</v>
      </c>
      <c r="I10" s="16">
        <f t="shared" si="0"/>
        <v>86635.549999999988</v>
      </c>
      <c r="J10" s="16">
        <f t="shared" si="1"/>
        <v>122.50274025974026</v>
      </c>
    </row>
    <row r="11" spans="1:10" ht="25.5" x14ac:dyDescent="0.2">
      <c r="A11" s="13">
        <v>0</v>
      </c>
      <c r="B11" s="20" t="s">
        <v>10</v>
      </c>
      <c r="C11" s="20" t="s">
        <v>15</v>
      </c>
      <c r="D11" s="14" t="s">
        <v>16</v>
      </c>
      <c r="E11" s="15">
        <v>1000</v>
      </c>
      <c r="F11" s="15">
        <v>1000</v>
      </c>
      <c r="G11" s="15">
        <v>500</v>
      </c>
      <c r="H11" s="15">
        <v>891.24</v>
      </c>
      <c r="I11" s="16">
        <f t="shared" si="0"/>
        <v>391.24</v>
      </c>
      <c r="J11" s="16">
        <f t="shared" si="1"/>
        <v>178.24800000000002</v>
      </c>
    </row>
    <row r="12" spans="1:10" ht="25.5" x14ac:dyDescent="0.2">
      <c r="A12" s="13">
        <v>0</v>
      </c>
      <c r="B12" s="20" t="s">
        <v>10</v>
      </c>
      <c r="C12" s="20" t="s">
        <v>17</v>
      </c>
      <c r="D12" s="14" t="s">
        <v>18</v>
      </c>
      <c r="E12" s="15">
        <v>510000</v>
      </c>
      <c r="F12" s="15">
        <v>510000</v>
      </c>
      <c r="G12" s="15">
        <v>255000</v>
      </c>
      <c r="H12" s="15">
        <v>52630</v>
      </c>
      <c r="I12" s="16">
        <f t="shared" si="0"/>
        <v>-202370</v>
      </c>
      <c r="J12" s="16">
        <f t="shared" si="1"/>
        <v>20.639215686274508</v>
      </c>
    </row>
    <row r="13" spans="1:10" ht="25.5" x14ac:dyDescent="0.2">
      <c r="A13" s="13">
        <v>0</v>
      </c>
      <c r="B13" s="20" t="s">
        <v>10</v>
      </c>
      <c r="C13" s="20" t="s">
        <v>19</v>
      </c>
      <c r="D13" s="14" t="s">
        <v>20</v>
      </c>
      <c r="E13" s="15">
        <v>1660000</v>
      </c>
      <c r="F13" s="15">
        <v>1660000</v>
      </c>
      <c r="G13" s="15">
        <v>829800</v>
      </c>
      <c r="H13" s="15">
        <v>178248.47</v>
      </c>
      <c r="I13" s="16">
        <f t="shared" si="0"/>
        <v>-651551.53</v>
      </c>
      <c r="J13" s="16">
        <f t="shared" si="1"/>
        <v>21.480895396481081</v>
      </c>
    </row>
    <row r="14" spans="1:10" ht="25.5" x14ac:dyDescent="0.2">
      <c r="A14" s="13">
        <v>0</v>
      </c>
      <c r="B14" s="20" t="s">
        <v>10</v>
      </c>
      <c r="C14" s="20" t="s">
        <v>21</v>
      </c>
      <c r="D14" s="14" t="s">
        <v>22</v>
      </c>
      <c r="E14" s="15">
        <v>300000</v>
      </c>
      <c r="F14" s="15">
        <v>300000</v>
      </c>
      <c r="G14" s="15">
        <v>150000</v>
      </c>
      <c r="H14" s="15">
        <v>187801.85</v>
      </c>
      <c r="I14" s="16">
        <f t="shared" si="0"/>
        <v>37801.850000000006</v>
      </c>
      <c r="J14" s="16">
        <f t="shared" si="1"/>
        <v>125.20123333333333</v>
      </c>
    </row>
    <row r="15" spans="1:10" x14ac:dyDescent="0.2">
      <c r="A15" s="13">
        <v>0</v>
      </c>
      <c r="B15" s="20" t="s">
        <v>10</v>
      </c>
      <c r="C15" s="20" t="s">
        <v>23</v>
      </c>
      <c r="D15" s="14" t="s">
        <v>24</v>
      </c>
      <c r="E15" s="15">
        <v>2815747</v>
      </c>
      <c r="F15" s="15">
        <v>2815747</v>
      </c>
      <c r="G15" s="15">
        <v>1151000</v>
      </c>
      <c r="H15" s="15">
        <v>895164.20000000019</v>
      </c>
      <c r="I15" s="16">
        <f t="shared" si="0"/>
        <v>-255835.79999999981</v>
      </c>
      <c r="J15" s="16">
        <f t="shared" si="1"/>
        <v>77.772736750651632</v>
      </c>
    </row>
    <row r="16" spans="1:10" x14ac:dyDescent="0.2">
      <c r="A16" s="13">
        <v>0</v>
      </c>
      <c r="B16" s="20" t="s">
        <v>10</v>
      </c>
      <c r="C16" s="20" t="s">
        <v>25</v>
      </c>
      <c r="D16" s="14" t="s">
        <v>26</v>
      </c>
      <c r="E16" s="15">
        <v>2217000</v>
      </c>
      <c r="F16" s="15">
        <v>2217000</v>
      </c>
      <c r="G16" s="15">
        <v>1106800</v>
      </c>
      <c r="H16" s="15">
        <v>1113608.0599999998</v>
      </c>
      <c r="I16" s="16">
        <f t="shared" si="0"/>
        <v>6808.059999999823</v>
      </c>
      <c r="J16" s="16">
        <f t="shared" si="1"/>
        <v>100.6151120346946</v>
      </c>
    </row>
    <row r="17" spans="1:10" x14ac:dyDescent="0.2">
      <c r="A17" s="13">
        <v>0</v>
      </c>
      <c r="B17" s="20" t="s">
        <v>10</v>
      </c>
      <c r="C17" s="20" t="s">
        <v>27</v>
      </c>
      <c r="D17" s="14" t="s">
        <v>28</v>
      </c>
      <c r="E17" s="15">
        <v>0</v>
      </c>
      <c r="F17" s="15">
        <v>0</v>
      </c>
      <c r="G17" s="15">
        <v>0</v>
      </c>
      <c r="H17" s="15">
        <v>28607.19</v>
      </c>
      <c r="I17" s="16">
        <f t="shared" si="0"/>
        <v>28607.19</v>
      </c>
      <c r="J17" s="16">
        <f t="shared" si="1"/>
        <v>0</v>
      </c>
    </row>
    <row r="18" spans="1:10" x14ac:dyDescent="0.2">
      <c r="A18" s="13">
        <v>0</v>
      </c>
      <c r="B18" s="20" t="s">
        <v>10</v>
      </c>
      <c r="C18" s="20" t="s">
        <v>29</v>
      </c>
      <c r="D18" s="14" t="s">
        <v>30</v>
      </c>
      <c r="E18" s="15">
        <v>9000</v>
      </c>
      <c r="F18" s="15">
        <v>9000</v>
      </c>
      <c r="G18" s="15">
        <v>4500</v>
      </c>
      <c r="H18" s="15">
        <v>2340.85</v>
      </c>
      <c r="I18" s="16">
        <f t="shared" si="0"/>
        <v>-2159.15</v>
      </c>
      <c r="J18" s="16">
        <f t="shared" si="1"/>
        <v>52.018888888888895</v>
      </c>
    </row>
    <row r="19" spans="1:10" ht="25.5" x14ac:dyDescent="0.2">
      <c r="A19" s="13">
        <v>0</v>
      </c>
      <c r="B19" s="20" t="s">
        <v>10</v>
      </c>
      <c r="C19" s="20" t="s">
        <v>31</v>
      </c>
      <c r="D19" s="14" t="s">
        <v>32</v>
      </c>
      <c r="E19" s="15">
        <v>8000</v>
      </c>
      <c r="F19" s="15">
        <v>8000</v>
      </c>
      <c r="G19" s="15">
        <v>3800</v>
      </c>
      <c r="H19" s="15">
        <v>5741.46</v>
      </c>
      <c r="I19" s="16">
        <f t="shared" si="0"/>
        <v>1941.46</v>
      </c>
      <c r="J19" s="16">
        <f t="shared" si="1"/>
        <v>151.09105263157895</v>
      </c>
    </row>
    <row r="20" spans="1:10" x14ac:dyDescent="0.2">
      <c r="A20" s="13">
        <v>0</v>
      </c>
      <c r="B20" s="20" t="s">
        <v>10</v>
      </c>
      <c r="C20" s="20" t="s">
        <v>33</v>
      </c>
      <c r="D20" s="14" t="s">
        <v>34</v>
      </c>
      <c r="E20" s="15">
        <v>0</v>
      </c>
      <c r="F20" s="15">
        <v>0</v>
      </c>
      <c r="G20" s="15">
        <v>0</v>
      </c>
      <c r="H20" s="15">
        <v>18.489999999999998</v>
      </c>
      <c r="I20" s="16">
        <f t="shared" si="0"/>
        <v>18.489999999999998</v>
      </c>
      <c r="J20" s="16">
        <f t="shared" si="1"/>
        <v>0</v>
      </c>
    </row>
    <row r="21" spans="1:10" x14ac:dyDescent="0.2">
      <c r="A21" s="13">
        <v>0</v>
      </c>
      <c r="B21" s="20" t="s">
        <v>10</v>
      </c>
      <c r="C21" s="20" t="s">
        <v>35</v>
      </c>
      <c r="D21" s="14" t="s">
        <v>28</v>
      </c>
      <c r="E21" s="15">
        <v>2500</v>
      </c>
      <c r="F21" s="15">
        <v>2500</v>
      </c>
      <c r="G21" s="15">
        <v>1200</v>
      </c>
      <c r="H21" s="15">
        <v>15361.32</v>
      </c>
      <c r="I21" s="16">
        <f t="shared" si="0"/>
        <v>14161.32</v>
      </c>
      <c r="J21" s="16">
        <f t="shared" si="1"/>
        <v>1280.1099999999999</v>
      </c>
    </row>
    <row r="22" spans="1:10" x14ac:dyDescent="0.2">
      <c r="A22" s="13">
        <v>0</v>
      </c>
      <c r="B22" s="20" t="s">
        <v>10</v>
      </c>
      <c r="C22" s="20" t="s">
        <v>36</v>
      </c>
      <c r="D22" s="14" t="s">
        <v>37</v>
      </c>
      <c r="E22" s="15">
        <v>11838900</v>
      </c>
      <c r="F22" s="15">
        <v>11838900</v>
      </c>
      <c r="G22" s="15">
        <v>5919600</v>
      </c>
      <c r="H22" s="15">
        <v>5919600</v>
      </c>
      <c r="I22" s="16">
        <f t="shared" si="0"/>
        <v>0</v>
      </c>
      <c r="J22" s="16">
        <f t="shared" si="1"/>
        <v>100</v>
      </c>
    </row>
    <row r="23" spans="1:10" x14ac:dyDescent="0.2">
      <c r="A23" s="13">
        <v>0</v>
      </c>
      <c r="B23" s="20" t="s">
        <v>10</v>
      </c>
      <c r="C23" s="20" t="s">
        <v>38</v>
      </c>
      <c r="D23" s="14" t="s">
        <v>39</v>
      </c>
      <c r="E23" s="15">
        <v>28797700</v>
      </c>
      <c r="F23" s="15">
        <v>25917900</v>
      </c>
      <c r="G23" s="15">
        <v>16217300</v>
      </c>
      <c r="H23" s="15">
        <v>16217300</v>
      </c>
      <c r="I23" s="16">
        <f t="shared" si="0"/>
        <v>0</v>
      </c>
      <c r="J23" s="16">
        <f t="shared" si="1"/>
        <v>100</v>
      </c>
    </row>
    <row r="24" spans="1:10" x14ac:dyDescent="0.2">
      <c r="A24" s="13">
        <v>0</v>
      </c>
      <c r="B24" s="20" t="s">
        <v>10</v>
      </c>
      <c r="C24" s="20" t="s">
        <v>40</v>
      </c>
      <c r="D24" s="14" t="s">
        <v>41</v>
      </c>
      <c r="E24" s="15">
        <v>0</v>
      </c>
      <c r="F24" s="15">
        <v>7627</v>
      </c>
      <c r="G24" s="15">
        <v>7627</v>
      </c>
      <c r="H24" s="15">
        <v>7627</v>
      </c>
      <c r="I24" s="16">
        <f t="shared" si="0"/>
        <v>0</v>
      </c>
      <c r="J24" s="16">
        <f t="shared" si="1"/>
        <v>100</v>
      </c>
    </row>
    <row r="25" spans="1:10" x14ac:dyDescent="0.2">
      <c r="A25" s="13">
        <v>1</v>
      </c>
      <c r="B25" s="20"/>
      <c r="C25" s="20" t="s">
        <v>42</v>
      </c>
      <c r="D25" s="14" t="s">
        <v>43</v>
      </c>
      <c r="E25" s="15">
        <v>18301000</v>
      </c>
      <c r="F25" s="15">
        <v>18301000</v>
      </c>
      <c r="G25" s="15">
        <v>8820300</v>
      </c>
      <c r="H25" s="15">
        <v>8051654.4100000001</v>
      </c>
      <c r="I25" s="16">
        <f t="shared" si="0"/>
        <v>-768645.58999999985</v>
      </c>
      <c r="J25" s="16">
        <f t="shared" si="1"/>
        <v>91.285493804065624</v>
      </c>
    </row>
    <row r="26" spans="1:10" x14ac:dyDescent="0.2">
      <c r="A26" s="13">
        <v>1</v>
      </c>
      <c r="B26" s="20"/>
      <c r="C26" s="20" t="s">
        <v>42</v>
      </c>
      <c r="D26" s="14" t="s">
        <v>44</v>
      </c>
      <c r="E26" s="15">
        <v>58937600</v>
      </c>
      <c r="F26" s="15">
        <v>56065427</v>
      </c>
      <c r="G26" s="15">
        <v>30964827</v>
      </c>
      <c r="H26" s="15">
        <v>30196181.41</v>
      </c>
      <c r="I26" s="16">
        <f t="shared" si="0"/>
        <v>-768645.58999999985</v>
      </c>
      <c r="J26" s="16">
        <f t="shared" si="1"/>
        <v>97.517681626317497</v>
      </c>
    </row>
    <row r="29" spans="1:10" ht="18.75" x14ac:dyDescent="0.3">
      <c r="B29" s="35" t="s">
        <v>54</v>
      </c>
      <c r="C29" s="38"/>
      <c r="D29" s="38"/>
      <c r="E29" s="38"/>
      <c r="F29" s="38"/>
      <c r="G29" s="38"/>
      <c r="H29" s="38"/>
      <c r="I29" s="38"/>
      <c r="J29" s="38"/>
    </row>
    <row r="30" spans="1:10" x14ac:dyDescent="0.2">
      <c r="B30" s="22"/>
      <c r="C30" s="22"/>
      <c r="D30" s="22"/>
      <c r="E30" s="23"/>
      <c r="F30" s="22"/>
      <c r="G30" s="22"/>
      <c r="H30" s="22"/>
      <c r="I30" s="22"/>
      <c r="J30" s="24" t="s">
        <v>0</v>
      </c>
    </row>
    <row r="31" spans="1:10" ht="25.5" x14ac:dyDescent="0.2">
      <c r="B31" s="25" t="s">
        <v>1</v>
      </c>
      <c r="C31" s="25" t="s">
        <v>2</v>
      </c>
      <c r="D31" s="26" t="s">
        <v>3</v>
      </c>
      <c r="E31" s="27" t="s">
        <v>4</v>
      </c>
      <c r="F31" s="27" t="s">
        <v>5</v>
      </c>
      <c r="G31" s="27" t="s">
        <v>6</v>
      </c>
      <c r="H31" s="28" t="s">
        <v>7</v>
      </c>
      <c r="I31" s="28" t="s">
        <v>8</v>
      </c>
      <c r="J31" s="28" t="s">
        <v>9</v>
      </c>
    </row>
    <row r="32" spans="1:10" x14ac:dyDescent="0.2">
      <c r="B32" s="32">
        <v>1</v>
      </c>
      <c r="C32" s="32">
        <v>2</v>
      </c>
      <c r="D32" s="33">
        <v>3</v>
      </c>
      <c r="E32" s="32">
        <v>4</v>
      </c>
      <c r="F32" s="32">
        <v>5</v>
      </c>
      <c r="G32" s="32">
        <v>6</v>
      </c>
      <c r="H32" s="32">
        <v>7</v>
      </c>
      <c r="I32" s="32">
        <v>8</v>
      </c>
      <c r="J32" s="32">
        <v>9</v>
      </c>
    </row>
    <row r="33" spans="2:10" x14ac:dyDescent="0.2">
      <c r="B33" s="34" t="s">
        <v>10</v>
      </c>
      <c r="C33" s="34" t="s">
        <v>45</v>
      </c>
      <c r="D33" s="29" t="s">
        <v>46</v>
      </c>
      <c r="E33" s="30">
        <v>0</v>
      </c>
      <c r="F33" s="30">
        <v>0</v>
      </c>
      <c r="G33" s="30">
        <v>0</v>
      </c>
      <c r="H33" s="30">
        <v>22284.329999999998</v>
      </c>
      <c r="I33" s="31">
        <v>22284.329999999998</v>
      </c>
      <c r="J33" s="31">
        <v>0</v>
      </c>
    </row>
    <row r="34" spans="2:10" ht="38.25" x14ac:dyDescent="0.2">
      <c r="B34" s="34" t="s">
        <v>10</v>
      </c>
      <c r="C34" s="34" t="s">
        <v>47</v>
      </c>
      <c r="D34" s="29" t="s">
        <v>48</v>
      </c>
      <c r="E34" s="30">
        <v>0</v>
      </c>
      <c r="F34" s="30">
        <v>0</v>
      </c>
      <c r="G34" s="30">
        <v>0</v>
      </c>
      <c r="H34" s="30">
        <v>75</v>
      </c>
      <c r="I34" s="31">
        <v>75</v>
      </c>
      <c r="J34" s="31">
        <v>0</v>
      </c>
    </row>
    <row r="35" spans="2:10" x14ac:dyDescent="0.2">
      <c r="B35" s="34" t="s">
        <v>10</v>
      </c>
      <c r="C35" s="34" t="s">
        <v>35</v>
      </c>
      <c r="D35" s="29" t="s">
        <v>28</v>
      </c>
      <c r="E35" s="30">
        <v>0</v>
      </c>
      <c r="F35" s="30">
        <v>0</v>
      </c>
      <c r="G35" s="30">
        <v>0</v>
      </c>
      <c r="H35" s="30">
        <v>1723.69</v>
      </c>
      <c r="I35" s="31">
        <v>1723.69</v>
      </c>
      <c r="J35" s="31">
        <v>0</v>
      </c>
    </row>
    <row r="36" spans="2:10" ht="25.5" x14ac:dyDescent="0.2">
      <c r="B36" s="34" t="s">
        <v>10</v>
      </c>
      <c r="C36" s="34" t="s">
        <v>49</v>
      </c>
      <c r="D36" s="29" t="s">
        <v>50</v>
      </c>
      <c r="E36" s="30">
        <v>741085</v>
      </c>
      <c r="F36" s="30">
        <v>741085</v>
      </c>
      <c r="G36" s="30">
        <v>370542.5</v>
      </c>
      <c r="H36" s="30">
        <v>220064.80000000002</v>
      </c>
      <c r="I36" s="31">
        <v>-150477.69999999998</v>
      </c>
      <c r="J36" s="31">
        <v>59.389894546509517</v>
      </c>
    </row>
    <row r="37" spans="2:10" x14ac:dyDescent="0.2">
      <c r="B37" s="34" t="s">
        <v>10</v>
      </c>
      <c r="C37" s="34" t="s">
        <v>51</v>
      </c>
      <c r="D37" s="29" t="s">
        <v>52</v>
      </c>
      <c r="E37" s="30">
        <v>0</v>
      </c>
      <c r="F37" s="30">
        <v>0</v>
      </c>
      <c r="G37" s="30">
        <v>0</v>
      </c>
      <c r="H37" s="30">
        <v>14220</v>
      </c>
      <c r="I37" s="31">
        <v>14220</v>
      </c>
      <c r="J37" s="31">
        <v>0</v>
      </c>
    </row>
    <row r="38" spans="2:10" x14ac:dyDescent="0.2">
      <c r="B38" s="34"/>
      <c r="C38" s="34" t="s">
        <v>42</v>
      </c>
      <c r="D38" s="29" t="s">
        <v>43</v>
      </c>
      <c r="E38" s="30">
        <v>741085</v>
      </c>
      <c r="F38" s="30">
        <v>741085</v>
      </c>
      <c r="G38" s="30">
        <v>370542.5</v>
      </c>
      <c r="H38" s="30">
        <v>258367.82</v>
      </c>
      <c r="I38" s="31">
        <v>-112174.68</v>
      </c>
      <c r="J38" s="31">
        <v>69.726905820519917</v>
      </c>
    </row>
    <row r="39" spans="2:10" x14ac:dyDescent="0.2">
      <c r="B39" s="34"/>
      <c r="C39" s="34" t="s">
        <v>42</v>
      </c>
      <c r="D39" s="29" t="s">
        <v>44</v>
      </c>
      <c r="E39" s="30">
        <v>741085</v>
      </c>
      <c r="F39" s="30">
        <v>741085</v>
      </c>
      <c r="G39" s="30">
        <v>370542.5</v>
      </c>
      <c r="H39" s="30">
        <v>258367.82</v>
      </c>
      <c r="I39" s="31">
        <v>-112174.68</v>
      </c>
      <c r="J39" s="31">
        <v>69.726905820519917</v>
      </c>
    </row>
  </sheetData>
  <mergeCells count="3">
    <mergeCell ref="B3:J3"/>
    <mergeCell ref="B5:J5"/>
    <mergeCell ref="B29:J29"/>
  </mergeCells>
  <conditionalFormatting sqref="B9:B26">
    <cfRule type="expression" dxfId="8" priority="1" stopIfTrue="1">
      <formula>A9=1</formula>
    </cfRule>
  </conditionalFormatting>
  <conditionalFormatting sqref="C9:C26">
    <cfRule type="expression" dxfId="7" priority="2" stopIfTrue="1">
      <formula>A9=1</formula>
    </cfRule>
  </conditionalFormatting>
  <conditionalFormatting sqref="D9:D26">
    <cfRule type="expression" dxfId="6" priority="3" stopIfTrue="1">
      <formula>A9=1</formula>
    </cfRule>
  </conditionalFormatting>
  <conditionalFormatting sqref="E9:E26">
    <cfRule type="expression" dxfId="5" priority="4" stopIfTrue="1">
      <formula>A9=1</formula>
    </cfRule>
  </conditionalFormatting>
  <conditionalFormatting sqref="F9:F26">
    <cfRule type="expression" dxfId="4" priority="5" stopIfTrue="1">
      <formula>A9=1</formula>
    </cfRule>
  </conditionalFormatting>
  <conditionalFormatting sqref="G9:G26">
    <cfRule type="expression" dxfId="3" priority="6" stopIfTrue="1">
      <formula>A9=1</formula>
    </cfRule>
  </conditionalFormatting>
  <conditionalFormatting sqref="H9:H26">
    <cfRule type="expression" dxfId="2" priority="7" stopIfTrue="1">
      <formula>A9=1</formula>
    </cfRule>
  </conditionalFormatting>
  <conditionalFormatting sqref="I9:I26">
    <cfRule type="expression" dxfId="1" priority="8" stopIfTrue="1">
      <formula>A9=1</formula>
    </cfRule>
  </conditionalFormatting>
  <conditionalFormatting sqref="J9:J26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2022-07-11T13:24:27Z</cp:lastPrinted>
  <dcterms:created xsi:type="dcterms:W3CDTF">2022-07-11T12:26:56Z</dcterms:created>
  <dcterms:modified xsi:type="dcterms:W3CDTF">2022-07-11T13:25:16Z</dcterms:modified>
</cp:coreProperties>
</file>